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3020" windowHeight="8700" activeTab="0"/>
  </bookViews>
  <sheets>
    <sheet name="NSC First Aid CPR &amp; AED Online " sheetId="1" r:id="rId1"/>
  </sheets>
  <definedNames/>
  <calcPr fullCalcOnLoad="1"/>
</workbook>
</file>

<file path=xl/comments1.xml><?xml version="1.0" encoding="utf-8"?>
<comments xmlns="http://schemas.openxmlformats.org/spreadsheetml/2006/main">
  <authors>
    <author>Diane Skibba (NAT ECC Consultant)</author>
  </authors>
  <commentList>
    <comment ref="F2" authorId="0">
      <text>
        <r>
          <rPr>
            <b/>
            <sz val="8"/>
            <rFont val="Tahoma"/>
            <family val="0"/>
          </rPr>
          <t>Represents average time to complete classroom course, which includes, if applicable, average time to complete skills check and/or test.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Represents average time to complete online cognitive training, and, if applicable, average time to complete skills check and/or test.</t>
        </r>
      </text>
    </comment>
  </commentList>
</comments>
</file>

<file path=xl/sharedStrings.xml><?xml version="1.0" encoding="utf-8"?>
<sst xmlns="http://schemas.openxmlformats.org/spreadsheetml/2006/main" count="29" uniqueCount="22">
  <si>
    <t>Number of Trainees</t>
  </si>
  <si>
    <t>Average Hourly Wage</t>
  </si>
  <si>
    <t>Course Cost</t>
  </si>
  <si>
    <t>Training Hours per Trainee</t>
  </si>
  <si>
    <t>Total Hours</t>
  </si>
  <si>
    <t>Cost Total</t>
  </si>
  <si>
    <t>Cost of Labor</t>
  </si>
  <si>
    <t>Cost of classroom training or current program</t>
  </si>
  <si>
    <t>Current Training Program</t>
  </si>
  <si>
    <r>
      <t>gray</t>
    </r>
    <r>
      <rPr>
        <sz val="10"/>
        <rFont val="Arial"/>
        <family val="0"/>
      </rPr>
      <t xml:space="preserve"> = cells with gray text automatically calculate and fill based on values in other cells</t>
    </r>
  </si>
  <si>
    <t xml:space="preserve">and testing will affect overall cost savings </t>
  </si>
  <si>
    <r>
      <t>NOTE:</t>
    </r>
    <r>
      <rPr>
        <sz val="10"/>
        <color indexed="12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this is an </t>
    </r>
    <r>
      <rPr>
        <b/>
        <sz val="10"/>
        <color indexed="63"/>
        <rFont val="Arial"/>
        <family val="2"/>
      </rPr>
      <t>example</t>
    </r>
    <r>
      <rPr>
        <sz val="10"/>
        <color indexed="63"/>
        <rFont val="Arial"/>
        <family val="2"/>
      </rPr>
      <t xml:space="preserve"> using </t>
    </r>
    <r>
      <rPr>
        <b/>
        <sz val="10"/>
        <color indexed="63"/>
        <rFont val="Arial"/>
        <family val="2"/>
      </rPr>
      <t>estimated</t>
    </r>
    <r>
      <rPr>
        <sz val="10"/>
        <color indexed="63"/>
        <rFont val="Arial"/>
        <family val="2"/>
      </rPr>
      <t xml:space="preserve"> costs; true costs for courses, keys, wages </t>
    </r>
  </si>
  <si>
    <t>Cost savings in percent</t>
  </si>
  <si>
    <t>Time Saved (Hours)</t>
  </si>
  <si>
    <t>Online Course &amp; Skills Session</t>
  </si>
  <si>
    <t xml:space="preserve">Online Course </t>
  </si>
  <si>
    <t>Skills Testing</t>
  </si>
  <si>
    <t>Total online cost savings</t>
  </si>
  <si>
    <t xml:space="preserve">Online Cost Benefits- to be used to compare current classroom course vs. NSC Online training </t>
  </si>
  <si>
    <r>
      <t xml:space="preserve">Total cost of NSC First Aid, CPR &amp; AED Online </t>
    </r>
    <r>
      <rPr>
        <b/>
        <sz val="10"/>
        <color indexed="8"/>
        <rFont val="Arial"/>
        <family val="2"/>
      </rPr>
      <t>(includes Labor Cost)</t>
    </r>
  </si>
  <si>
    <t xml:space="preserve">Estimated cost of classroom/current program (Nationally Recognized Provider)  </t>
  </si>
  <si>
    <r>
      <rPr>
        <sz val="10"/>
        <color indexed="17"/>
        <rFont val="Arial"/>
        <family val="2"/>
      </rPr>
      <t xml:space="preserve">Green </t>
    </r>
    <r>
      <rPr>
        <sz val="10"/>
        <rFont val="Arial"/>
        <family val="0"/>
      </rPr>
      <t>= cells with green numbers represent cells that require entry of numeric values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</si>
</sst>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B05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/>
    </border>
    <border>
      <left style="thin"/>
      <right style="thin">
        <color indexed="22"/>
      </right>
      <top/>
      <bottom/>
    </border>
    <border>
      <left style="thin">
        <color indexed="22"/>
      </left>
      <right style="thin"/>
      <top/>
      <bottom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/>
    </border>
    <border>
      <left/>
      <right style="thin"/>
      <top/>
      <bottom/>
    </border>
    <border>
      <left style="dotted">
        <color indexed="22"/>
      </left>
      <right style="thin"/>
      <top style="dotted">
        <color indexed="22"/>
      </top>
      <bottom style="dotted">
        <color indexed="22"/>
      </bottom>
    </border>
    <border>
      <left/>
      <right style="thin"/>
      <top style="thin">
        <color indexed="22"/>
      </top>
      <bottom/>
    </border>
    <border>
      <left/>
      <right style="thin"/>
      <top/>
      <bottom style="thin"/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/>
    </border>
    <border>
      <left/>
      <right/>
      <top style="thin">
        <color indexed="2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vertical="center"/>
    </xf>
    <xf numFmtId="3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5" borderId="10" xfId="0" applyFont="1" applyFill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35" borderId="14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50" fillId="0" borderId="16" xfId="0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vertical="center"/>
    </xf>
    <xf numFmtId="164" fontId="49" fillId="0" borderId="19" xfId="0" applyNumberFormat="1" applyFont="1" applyBorder="1" applyAlignment="1">
      <alignment vertical="center"/>
    </xf>
    <xf numFmtId="0" fontId="49" fillId="0" borderId="20" xfId="0" applyFont="1" applyBorder="1" applyAlignment="1">
      <alignment vertical="center" wrapText="1"/>
    </xf>
    <xf numFmtId="164" fontId="49" fillId="0" borderId="21" xfId="0" applyNumberFormat="1" applyFont="1" applyBorder="1" applyAlignment="1">
      <alignment vertical="center"/>
    </xf>
    <xf numFmtId="164" fontId="49" fillId="0" borderId="22" xfId="0" applyNumberFormat="1" applyFont="1" applyBorder="1" applyAlignment="1">
      <alignment vertical="center"/>
    </xf>
    <xf numFmtId="0" fontId="50" fillId="0" borderId="23" xfId="0" applyFont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vertical="center"/>
    </xf>
    <xf numFmtId="164" fontId="49" fillId="0" borderId="25" xfId="0" applyNumberFormat="1" applyFont="1" applyBorder="1" applyAlignment="1">
      <alignment vertical="center"/>
    </xf>
    <xf numFmtId="0" fontId="49" fillId="0" borderId="18" xfId="0" applyFont="1" applyBorder="1" applyAlignment="1">
      <alignment vertical="center" wrapText="1"/>
    </xf>
    <xf numFmtId="164" fontId="49" fillId="0" borderId="26" xfId="0" applyNumberFormat="1" applyFont="1" applyBorder="1" applyAlignment="1">
      <alignment vertical="center"/>
    </xf>
    <xf numFmtId="164" fontId="49" fillId="0" borderId="27" xfId="0" applyNumberFormat="1" applyFont="1" applyBorder="1" applyAlignment="1">
      <alignment vertical="center"/>
    </xf>
    <xf numFmtId="164" fontId="49" fillId="0" borderId="25" xfId="0" applyNumberFormat="1" applyFont="1" applyBorder="1" applyAlignment="1">
      <alignment horizontal="right" vertical="center"/>
    </xf>
    <xf numFmtId="9" fontId="49" fillId="0" borderId="25" xfId="0" applyNumberFormat="1" applyFont="1" applyBorder="1" applyAlignment="1">
      <alignment horizontal="right" vertical="center"/>
    </xf>
    <xf numFmtId="3" fontId="49" fillId="0" borderId="28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center" vertical="center"/>
    </xf>
    <xf numFmtId="164" fontId="51" fillId="0" borderId="12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51" fillId="0" borderId="14" xfId="0" applyNumberFormat="1" applyFont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53" fillId="0" borderId="23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53" fillId="0" borderId="31" xfId="0" applyFont="1" applyBorder="1" applyAlignment="1">
      <alignment horizontal="right" vertical="center" wrapText="1"/>
    </xf>
    <xf numFmtId="0" fontId="53" fillId="0" borderId="32" xfId="0" applyFont="1" applyBorder="1" applyAlignment="1">
      <alignment horizontal="right" vertical="center" wrapText="1"/>
    </xf>
    <xf numFmtId="0" fontId="53" fillId="0" borderId="32" xfId="0" applyFont="1" applyBorder="1" applyAlignment="1">
      <alignment horizontal="right" vertical="center"/>
    </xf>
    <xf numFmtId="0" fontId="49" fillId="0" borderId="33" xfId="0" applyFont="1" applyBorder="1" applyAlignment="1">
      <alignment vertical="center"/>
    </xf>
    <xf numFmtId="0" fontId="49" fillId="0" borderId="34" xfId="0" applyFont="1" applyBorder="1" applyAlignment="1">
      <alignment vertical="center"/>
    </xf>
    <xf numFmtId="0" fontId="49" fillId="0" borderId="35" xfId="0" applyFont="1" applyBorder="1" applyAlignment="1">
      <alignment horizontal="left" vertical="center" wrapText="1"/>
    </xf>
    <xf numFmtId="0" fontId="49" fillId="0" borderId="36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962025</xdr:colOff>
      <xdr:row>0</xdr:row>
      <xdr:rowOff>0</xdr:rowOff>
    </xdr:from>
    <xdr:to>
      <xdr:col>1</xdr:col>
      <xdr:colOff>1524000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5.8515625" style="1" customWidth="1"/>
    <col min="2" max="2" width="33.421875" style="0" customWidth="1"/>
    <col min="3" max="3" width="16.8515625" style="0" customWidth="1"/>
    <col min="4" max="4" width="13.57421875" style="0" bestFit="1" customWidth="1"/>
    <col min="5" max="5" width="11.140625" style="0" bestFit="1" customWidth="1"/>
    <col min="6" max="6" width="16.140625" style="0" bestFit="1" customWidth="1"/>
    <col min="7" max="8" width="10.140625" style="0" bestFit="1" customWidth="1"/>
    <col min="9" max="31" width="9.140625" style="1" customWidth="1"/>
  </cols>
  <sheetData>
    <row r="1" spans="2:8" ht="47.25" customHeight="1">
      <c r="B1" s="16"/>
      <c r="C1" s="40" t="s">
        <v>18</v>
      </c>
      <c r="D1" s="40"/>
      <c r="E1" s="40"/>
      <c r="F1" s="40"/>
      <c r="G1" s="40"/>
      <c r="H1" s="41"/>
    </row>
    <row r="2" spans="2:8" ht="25.5">
      <c r="B2" s="17" t="s">
        <v>8</v>
      </c>
      <c r="C2" s="8" t="s">
        <v>0</v>
      </c>
      <c r="D2" s="8" t="s">
        <v>1</v>
      </c>
      <c r="E2" s="9" t="s">
        <v>2</v>
      </c>
      <c r="F2" s="8" t="s">
        <v>3</v>
      </c>
      <c r="G2" s="9" t="s">
        <v>4</v>
      </c>
      <c r="H2" s="18" t="s">
        <v>5</v>
      </c>
    </row>
    <row r="3" spans="2:8" ht="24.75" customHeight="1">
      <c r="B3" s="19" t="s">
        <v>6</v>
      </c>
      <c r="C3" s="34">
        <v>100</v>
      </c>
      <c r="D3" s="35">
        <v>30</v>
      </c>
      <c r="E3" s="10"/>
      <c r="F3" s="34">
        <v>8</v>
      </c>
      <c r="G3" s="11">
        <f>SUM(F3*C3)</f>
        <v>800</v>
      </c>
      <c r="H3" s="20">
        <f>SUM(G3*D3)</f>
        <v>24000</v>
      </c>
    </row>
    <row r="4" spans="2:8" ht="24.75" customHeight="1">
      <c r="B4" s="21" t="s">
        <v>7</v>
      </c>
      <c r="C4" s="12">
        <f>$C$3</f>
        <v>100</v>
      </c>
      <c r="D4" s="13"/>
      <c r="E4" s="36">
        <v>65</v>
      </c>
      <c r="F4" s="13"/>
      <c r="G4" s="13"/>
      <c r="H4" s="22">
        <f>SUM(C4*E4)</f>
        <v>6500</v>
      </c>
    </row>
    <row r="5" spans="2:8" ht="24.75" customHeight="1">
      <c r="B5" s="49" t="s">
        <v>20</v>
      </c>
      <c r="C5" s="50"/>
      <c r="D5" s="50"/>
      <c r="E5" s="50"/>
      <c r="F5" s="50"/>
      <c r="G5" s="50"/>
      <c r="H5" s="23">
        <f>SUM(H3:H4)</f>
        <v>30500</v>
      </c>
    </row>
    <row r="6" spans="2:8" ht="25.5">
      <c r="B6" s="24" t="s">
        <v>14</v>
      </c>
      <c r="C6" s="6" t="s">
        <v>0</v>
      </c>
      <c r="D6" s="6" t="s">
        <v>1</v>
      </c>
      <c r="E6" s="7" t="s">
        <v>2</v>
      </c>
      <c r="F6" s="6" t="s">
        <v>3</v>
      </c>
      <c r="G6" s="7" t="s">
        <v>4</v>
      </c>
      <c r="H6" s="25" t="s">
        <v>5</v>
      </c>
    </row>
    <row r="7" spans="2:8" ht="24.75" customHeight="1">
      <c r="B7" s="26" t="s">
        <v>6</v>
      </c>
      <c r="C7" s="37">
        <f>$C$3</f>
        <v>100</v>
      </c>
      <c r="D7" s="35">
        <v>30</v>
      </c>
      <c r="E7" s="10"/>
      <c r="F7" s="34">
        <v>4</v>
      </c>
      <c r="G7" s="11">
        <f>SUM(F7*C7)</f>
        <v>400</v>
      </c>
      <c r="H7" s="20">
        <f>SUM(G7*D7)</f>
        <v>12000</v>
      </c>
    </row>
    <row r="8" spans="2:8" ht="24.75" customHeight="1">
      <c r="B8" s="19" t="s">
        <v>15</v>
      </c>
      <c r="C8" s="14">
        <f>$C$3</f>
        <v>100</v>
      </c>
      <c r="D8" s="15"/>
      <c r="E8" s="38">
        <v>19.95</v>
      </c>
      <c r="F8" s="13"/>
      <c r="G8" s="13"/>
      <c r="H8" s="27">
        <f>SUM(E8*C8)</f>
        <v>1995</v>
      </c>
    </row>
    <row r="9" spans="2:8" ht="24.75" customHeight="1">
      <c r="B9" s="28" t="s">
        <v>16</v>
      </c>
      <c r="C9" s="14">
        <f>$C$3</f>
        <v>100</v>
      </c>
      <c r="D9" s="15"/>
      <c r="E9" s="38">
        <v>25</v>
      </c>
      <c r="F9" s="39">
        <v>2</v>
      </c>
      <c r="G9" s="11">
        <f>SUM(F9*C9)</f>
        <v>200</v>
      </c>
      <c r="H9" s="29">
        <f>SUM(E9*C9)</f>
        <v>2500</v>
      </c>
    </row>
    <row r="10" spans="2:8" ht="19.5" customHeight="1">
      <c r="B10" s="51" t="s">
        <v>19</v>
      </c>
      <c r="C10" s="52"/>
      <c r="D10" s="52"/>
      <c r="E10" s="52"/>
      <c r="F10" s="52"/>
      <c r="G10" s="52"/>
      <c r="H10" s="30">
        <f>SUM(H7:H9)</f>
        <v>16495</v>
      </c>
    </row>
    <row r="11" spans="2:8" ht="19.5" customHeight="1">
      <c r="B11" s="44" t="s">
        <v>17</v>
      </c>
      <c r="C11" s="45"/>
      <c r="D11" s="45"/>
      <c r="E11" s="45"/>
      <c r="F11" s="45"/>
      <c r="G11" s="45"/>
      <c r="H11" s="31">
        <f>SUM(H5-H10)</f>
        <v>14005</v>
      </c>
    </row>
    <row r="12" spans="2:8" ht="19.5" customHeight="1">
      <c r="B12" s="44" t="s">
        <v>12</v>
      </c>
      <c r="C12" s="45"/>
      <c r="D12" s="45"/>
      <c r="E12" s="45"/>
      <c r="F12" s="45"/>
      <c r="G12" s="45"/>
      <c r="H12" s="32">
        <f>SUM(H11/H5)</f>
        <v>0.45918032786885243</v>
      </c>
    </row>
    <row r="13" spans="2:8" ht="19.5" customHeight="1">
      <c r="B13" s="46" t="s">
        <v>13</v>
      </c>
      <c r="C13" s="47"/>
      <c r="D13" s="47"/>
      <c r="E13" s="47"/>
      <c r="F13" s="47"/>
      <c r="G13" s="48"/>
      <c r="H13" s="33">
        <f>SUM(G3-G7-G9)</f>
        <v>200</v>
      </c>
    </row>
    <row r="14" spans="2:8" ht="12">
      <c r="B14" s="1"/>
      <c r="C14" s="1"/>
      <c r="D14" s="1"/>
      <c r="E14" s="1"/>
      <c r="F14" s="1"/>
      <c r="G14" s="1"/>
      <c r="H14" s="1"/>
    </row>
    <row r="15" spans="2:8" ht="12">
      <c r="B15" s="2" t="s">
        <v>21</v>
      </c>
      <c r="C15" s="1"/>
      <c r="D15" s="1"/>
      <c r="E15" s="1"/>
      <c r="F15" s="1"/>
      <c r="G15" s="1"/>
      <c r="H15" s="1"/>
    </row>
    <row r="16" spans="2:8" ht="12">
      <c r="B16" s="3" t="s">
        <v>9</v>
      </c>
      <c r="C16" s="1"/>
      <c r="D16" s="1"/>
      <c r="E16" s="1"/>
      <c r="F16" s="1"/>
      <c r="G16" s="1"/>
      <c r="H16" s="1"/>
    </row>
    <row r="17" s="1" customFormat="1" ht="12.75">
      <c r="B17" s="4" t="s">
        <v>11</v>
      </c>
    </row>
    <row r="18" s="1" customFormat="1" ht="12">
      <c r="B18" s="5" t="s">
        <v>10</v>
      </c>
    </row>
    <row r="19" s="1" customFormat="1" ht="12"/>
    <row r="20" spans="2:8" s="1" customFormat="1" ht="12">
      <c r="B20" s="42"/>
      <c r="C20" s="43"/>
      <c r="D20" s="43"/>
      <c r="E20" s="43"/>
      <c r="F20" s="43"/>
      <c r="G20" s="43"/>
      <c r="H20" s="43"/>
    </row>
    <row r="21" spans="2:8" s="1" customFormat="1" ht="12">
      <c r="B21" s="43"/>
      <c r="C21" s="43"/>
      <c r="D21" s="43"/>
      <c r="E21" s="43"/>
      <c r="F21" s="43"/>
      <c r="G21" s="43"/>
      <c r="H21" s="43"/>
    </row>
    <row r="22" spans="2:8" s="1" customFormat="1" ht="12">
      <c r="B22" s="43"/>
      <c r="C22" s="43"/>
      <c r="D22" s="43"/>
      <c r="E22" s="43"/>
      <c r="F22" s="43"/>
      <c r="G22" s="43"/>
      <c r="H22" s="43"/>
    </row>
    <row r="23" spans="2:8" s="1" customFormat="1" ht="12">
      <c r="B23" s="43"/>
      <c r="C23" s="43"/>
      <c r="D23" s="43"/>
      <c r="E23" s="43"/>
      <c r="F23" s="43"/>
      <c r="G23" s="43"/>
      <c r="H23" s="43"/>
    </row>
    <row r="24" s="1" customFormat="1" ht="12"/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</sheetData>
  <sheetProtection/>
  <mergeCells count="7">
    <mergeCell ref="C1:H1"/>
    <mergeCell ref="B20:H23"/>
    <mergeCell ref="B12:G12"/>
    <mergeCell ref="B13:G13"/>
    <mergeCell ref="B5:G5"/>
    <mergeCell ref="B10:G10"/>
    <mergeCell ref="B11:G11"/>
  </mergeCell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AHA 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eLearning Program - Cost Benefit Tool with skills testing</dc:title>
  <dc:subject/>
  <dc:creator>D Skibba</dc:creator>
  <cp:keywords>cost calculator; online training; Training for Safety Professionals</cp:keywords>
  <dc:description/>
  <cp:lastModifiedBy>Ron Kremer</cp:lastModifiedBy>
  <cp:lastPrinted>2013-11-04T14:47:34Z</cp:lastPrinted>
  <dcterms:created xsi:type="dcterms:W3CDTF">2006-09-29T01:49:42Z</dcterms:created>
  <dcterms:modified xsi:type="dcterms:W3CDTF">2020-06-26T20:53:24Z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Author">
    <vt:lpwstr/>
  </property>
  <property fmtid="{D5CDD505-2E9C-101B-9397-08002B2CF9AE}" pid="3" name="TaxKeywordTaxHTField">
    <vt:lpwstr>cost calculator|ebfe7a91-f5b5-4659-ac8c-3eee77a28c15;online training|9d150070-3105-40e9-98d4-e94fb4a65bd4;Training for Safety Professionals|5e8d6e4a-bf1f-4108-81de-6fe366f154d7</vt:lpwstr>
  </property>
  <property fmtid="{D5CDD505-2E9C-101B-9397-08002B2CF9AE}" pid="4" name="Document Date">
    <vt:lpwstr>2014-06-11T00:00:00Z</vt:lpwstr>
  </property>
  <property fmtid="{D5CDD505-2E9C-101B-9397-08002B2CF9AE}" pid="5" name="TaxKeyword">
    <vt:lpwstr>3772;#cost calculator|ebfe7a91-f5b5-4659-ac8c-3eee77a28c15;#3064;#online training|9d150070-3105-40e9-98d4-e94fb4a65bd4;#3727;#Training for Safety Professionals|5e8d6e4a-bf1f-4108-81de-6fe366f154d7</vt:lpwstr>
  </property>
  <property fmtid="{D5CDD505-2E9C-101B-9397-08002B2CF9AE}" pid="6" name="Departments">
    <vt:lpwstr>194;#First Aid|257bda27-81f9-494b-b367-651250984168</vt:lpwstr>
  </property>
  <property fmtid="{D5CDD505-2E9C-101B-9397-08002B2CF9AE}" pid="7" name="nscDescription">
    <vt:lpwstr>&lt;p&gt;​​Online Cost Benefits- to be used to compare current classroom course vs. NSC Online training. Eight training hours per trainee with skills training included.&lt;/p&gt;</vt:lpwstr>
  </property>
  <property fmtid="{D5CDD505-2E9C-101B-9397-08002B2CF9AE}" pid="8" name="Preview Image">
    <vt:lpwstr/>
  </property>
  <property fmtid="{D5CDD505-2E9C-101B-9397-08002B2CF9AE}" pid="9" name="Destination URL">
    <vt:lpwstr>http://stage.nsc.org/FirstAidDocuments/NSC-Cost-Calculator-Classroom-vs-Online-with-Skills-Testing.xls, http://stage-test.nsc.org/FirstAidDocuments/NSC-Cost-Calculator-Classroom-vs-Online-with-Skills-Testing.xls</vt:lpwstr>
  </property>
  <property fmtid="{D5CDD505-2E9C-101B-9397-08002B2CF9AE}" pid="10" name="wic_System_Copyright">
    <vt:lpwstr/>
  </property>
  <property fmtid="{D5CDD505-2E9C-101B-9397-08002B2CF9AE}" pid="11" name="LaunchDate">
    <vt:lpwstr>2014-06-11T00:00:00Z</vt:lpwstr>
  </property>
  <property fmtid="{D5CDD505-2E9C-101B-9397-08002B2CF9AE}" pid="12" name="CTA Text">
    <vt:lpwstr>Download</vt:lpwstr>
  </property>
  <property fmtid="{D5CDD505-2E9C-101B-9397-08002B2CF9AE}" pid="13" name="Topic">
    <vt:lpwstr/>
  </property>
  <property fmtid="{D5CDD505-2E9C-101B-9397-08002B2CF9AE}" pid="14" name="ExpirationDate">
    <vt:lpwstr>2099-01-01T00:00:00Z</vt:lpwstr>
  </property>
  <property fmtid="{D5CDD505-2E9C-101B-9397-08002B2CF9AE}" pid="15" name="pffc795a1d454bd58a32634e2f45c3e9">
    <vt:lpwstr>Data Sheets|a3e710d5-557a-427f-9240-e64b92060672</vt:lpwstr>
  </property>
  <property fmtid="{D5CDD505-2E9C-101B-9397-08002B2CF9AE}" pid="16" name="i5013cc543cb4191806f0ebb65c7ab1c">
    <vt:lpwstr/>
  </property>
  <property fmtid="{D5CDD505-2E9C-101B-9397-08002B2CF9AE}" pid="17" name="Document Type">
    <vt:lpwstr>919;#Data Sheets|a3e710d5-557a-427f-9240-e64b92060672</vt:lpwstr>
  </property>
  <property fmtid="{D5CDD505-2E9C-101B-9397-08002B2CF9AE}" pid="18" name="Publication">
    <vt:lpwstr/>
  </property>
  <property fmtid="{D5CDD505-2E9C-101B-9397-08002B2CF9AE}" pid="19" name="BulletSet1">
    <vt:lpwstr/>
  </property>
  <property fmtid="{D5CDD505-2E9C-101B-9397-08002B2CF9AE}" pid="20" name="jac045112f9b45ec8df8bef00c629050">
    <vt:lpwstr>First Aid|257bda27-81f9-494b-b367-651250984168</vt:lpwstr>
  </property>
  <property fmtid="{D5CDD505-2E9C-101B-9397-08002B2CF9AE}" pid="21" name="TaxCatchAll">
    <vt:lpwstr>3772;#cost calculator;#3064;#online training;#194;#First Aid|257bda27-81f9-494b-b367-651250984168;#3727;#Training for Safety Professionals;#919;#Data Sheets|a3e710d5-557a-427f-9240-e64b92060672</vt:lpwstr>
  </property>
  <property fmtid="{D5CDD505-2E9C-101B-9397-08002B2CF9AE}" pid="22" name="SubHeadline1">
    <vt:lpwstr>&lt;p&gt;​​Compare NSC classroom training&lt;/p&gt;</vt:lpwstr>
  </property>
  <property fmtid="{D5CDD505-2E9C-101B-9397-08002B2CF9AE}" pid="23" name="CTA LinkType">
    <vt:lpwstr/>
  </property>
  <property fmtid="{D5CDD505-2E9C-101B-9397-08002B2CF9AE}" pid="24" name="WorkflowChangePath">
    <vt:lpwstr>47737817-5a8c-4030-bf87-e2b57fd855bc,14;</vt:lpwstr>
  </property>
  <property fmtid="{D5CDD505-2E9C-101B-9397-08002B2CF9AE}" pid="25" name="Memberships">
    <vt:lpwstr>Public</vt:lpwstr>
  </property>
</Properties>
</file>